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5390" windowHeight="9450" activeTab="3"/>
  </bookViews>
  <sheets>
    <sheet name="TT Worksheet" sheetId="1" r:id="rId1"/>
    <sheet name="TT Details" sheetId="2" r:id="rId2"/>
    <sheet name="MTB Worksheet" sheetId="4" r:id="rId3"/>
    <sheet name="Road Worksheet" sheetId="6" r:id="rId4"/>
  </sheets>
  <calcPr calcId="125725"/>
</workbook>
</file>

<file path=xl/calcChain.xml><?xml version="1.0" encoding="utf-8"?>
<calcChain xmlns="http://schemas.openxmlformats.org/spreadsheetml/2006/main">
  <c r="F40" i="6"/>
  <c r="E40"/>
  <c r="F39"/>
  <c r="E39"/>
  <c r="F38"/>
  <c r="E38"/>
  <c r="F37"/>
  <c r="E37"/>
  <c r="F36"/>
  <c r="E36"/>
  <c r="F35"/>
  <c r="E35"/>
  <c r="F34"/>
  <c r="E34"/>
  <c r="E24"/>
  <c r="F24"/>
  <c r="F30"/>
  <c r="E30"/>
  <c r="F29"/>
  <c r="E29"/>
  <c r="F28"/>
  <c r="E28"/>
  <c r="F27"/>
  <c r="E27"/>
  <c r="F26"/>
  <c r="E26"/>
  <c r="F25"/>
  <c r="E25"/>
  <c r="F15"/>
  <c r="F16"/>
  <c r="F17"/>
  <c r="F18"/>
  <c r="F19"/>
  <c r="F20"/>
  <c r="F14"/>
  <c r="E15"/>
  <c r="E16"/>
  <c r="E17"/>
  <c r="E18"/>
  <c r="E19"/>
  <c r="E20"/>
  <c r="E14"/>
  <c r="D21" i="1"/>
  <c r="D22"/>
  <c r="D23"/>
  <c r="D24"/>
  <c r="D25"/>
  <c r="D26"/>
  <c r="D27"/>
  <c r="D28"/>
  <c r="D17"/>
  <c r="D18"/>
  <c r="D19"/>
  <c r="D16"/>
</calcChain>
</file>

<file path=xl/sharedStrings.xml><?xml version="1.0" encoding="utf-8"?>
<sst xmlns="http://schemas.openxmlformats.org/spreadsheetml/2006/main" count="105" uniqueCount="61">
  <si>
    <t xml:space="preserve"> </t>
  </si>
  <si>
    <t>Inseam:</t>
  </si>
  <si>
    <t>Trunk:</t>
  </si>
  <si>
    <t>Forearm:</t>
  </si>
  <si>
    <t>Arm:</t>
  </si>
  <si>
    <t>Thigh:</t>
  </si>
  <si>
    <t>Lower Leg:</t>
  </si>
  <si>
    <t>Sternal Notch:</t>
  </si>
  <si>
    <t>Total Body Height:</t>
  </si>
  <si>
    <t>Stem Length Range</t>
  </si>
  <si>
    <t>Saddle-Bottom Bracket Position</t>
  </si>
  <si>
    <t>Saddle-Pedal Position</t>
  </si>
  <si>
    <t>Top Tube Range</t>
  </si>
  <si>
    <t>50.3 - 52.3</t>
  </si>
  <si>
    <t>8.0 - 10.0</t>
  </si>
  <si>
    <t>Saddle-Ground Position</t>
  </si>
  <si>
    <t>Cranklength</t>
  </si>
  <si>
    <t>Aero Bar Size</t>
  </si>
  <si>
    <t>Saddle-Aero Bar Pad Drop Minimal</t>
  </si>
  <si>
    <t>Saddle-Aero Bar Pad Drop Moderate</t>
  </si>
  <si>
    <t>Saddle-Aero Bar Pad Drop Intense</t>
  </si>
  <si>
    <t>Saddle-Aero Bar Pad Drop Maximal</t>
  </si>
  <si>
    <t>Pad-Ground Position Minimal</t>
  </si>
  <si>
    <t>Pad-Ground Position Moderate</t>
  </si>
  <si>
    <t>Pad-Ground Position Intense</t>
  </si>
  <si>
    <t>Pad-Ground Position Maximal</t>
  </si>
  <si>
    <t>M</t>
  </si>
  <si>
    <t>Time Trial Fit Calculator</t>
  </si>
  <si>
    <t>cm</t>
  </si>
  <si>
    <t>inches</t>
  </si>
  <si>
    <t>MTB Fit Calculator</t>
  </si>
  <si>
    <t>19.8 - 20.59</t>
  </si>
  <si>
    <t>3.1 - 3.9</t>
  </si>
  <si>
    <t>Standover Height Range</t>
  </si>
  <si>
    <t>Virtual Top Tube Length</t>
  </si>
  <si>
    <t>Stem Length</t>
  </si>
  <si>
    <t>BB - Saddle Position</t>
  </si>
  <si>
    <t>Saddle Handlebar</t>
  </si>
  <si>
    <t>XC</t>
  </si>
  <si>
    <t>30.4 - 31.1</t>
  </si>
  <si>
    <t>22.7 - 23.1</t>
  </si>
  <si>
    <t>9.2 - 10.8</t>
  </si>
  <si>
    <t>71.3 - 72.8</t>
  </si>
  <si>
    <t>51.4 - 53.0</t>
  </si>
  <si>
    <t>30.4 - 31.1 in.</t>
  </si>
  <si>
    <t>22.7 - 23.1 in.</t>
  </si>
  <si>
    <t>3.62 - 4.25</t>
  </si>
  <si>
    <t>28.07 - 28.66</t>
  </si>
  <si>
    <t>20.23 - 20.86</t>
  </si>
  <si>
    <t>Range in cm</t>
  </si>
  <si>
    <t>Range in Inches</t>
  </si>
  <si>
    <t>The Competetive Fit</t>
  </si>
  <si>
    <t>The Eddy Fit</t>
  </si>
  <si>
    <t>The French fit</t>
  </si>
  <si>
    <t>Seat tube Range c-c</t>
  </si>
  <si>
    <t>Seat tube Range c-t</t>
  </si>
  <si>
    <t>Top Tube Length</t>
  </si>
  <si>
    <t>BB-Saddle Position</t>
  </si>
  <si>
    <t>Saddle-Handlebar</t>
  </si>
  <si>
    <t>Saddle Setback</t>
  </si>
  <si>
    <t>Road Bike Fit</t>
  </si>
</sst>
</file>

<file path=xl/styles.xml><?xml version="1.0" encoding="utf-8"?>
<styleSheet xmlns="http://schemas.openxmlformats.org/spreadsheetml/2006/main">
  <numFmts count="1">
    <numFmt numFmtId="164" formatCode="0.0"/>
  </numFmts>
  <fonts count="3">
    <font>
      <sz val="11"/>
      <color theme="1"/>
      <name val="Calibri"/>
      <family val="2"/>
      <scheme val="minor"/>
    </font>
    <font>
      <sz val="36"/>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right"/>
    </xf>
    <xf numFmtId="0" fontId="0" fillId="0" borderId="0" xfId="0"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2" fontId="0" fillId="0" borderId="2" xfId="0" applyNumberFormat="1" applyBorder="1" applyAlignment="1">
      <alignment horizontal="center"/>
    </xf>
    <xf numFmtId="0" fontId="0" fillId="0" borderId="0" xfId="0" applyBorder="1" applyAlignment="1">
      <alignment horizontal="right"/>
    </xf>
    <xf numFmtId="0" fontId="2" fillId="0" borderId="0" xfId="0" applyFont="1" applyBorder="1" applyAlignment="1">
      <alignment horizontal="center"/>
    </xf>
    <xf numFmtId="164" fontId="0" fillId="0" borderId="1" xfId="0" applyNumberFormat="1" applyBorder="1" applyAlignment="1">
      <alignment horizontal="center"/>
    </xf>
    <xf numFmtId="164" fontId="0" fillId="0" borderId="2" xfId="0" applyNumberFormat="1" applyBorder="1" applyAlignment="1">
      <alignment horizontal="center"/>
    </xf>
    <xf numFmtId="2" fontId="0" fillId="0" borderId="0" xfId="0" applyNumberFormat="1" applyBorder="1" applyAlignment="1">
      <alignment horizontal="center"/>
    </xf>
    <xf numFmtId="0" fontId="1" fillId="0" borderId="0" xfId="0" applyFont="1" applyAlignment="1">
      <alignment horizontal="center" vertical="center"/>
    </xf>
    <xf numFmtId="0" fontId="0" fillId="2" borderId="0" xfId="0" applyFill="1" applyBorder="1" applyAlignment="1">
      <alignment horizontal="center"/>
    </xf>
    <xf numFmtId="0" fontId="0" fillId="0" borderId="0" xfId="0"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114299</xdr:rowOff>
    </xdr:from>
    <xdr:to>
      <xdr:col>10</xdr:col>
      <xdr:colOff>485775</xdr:colOff>
      <xdr:row>51</xdr:row>
      <xdr:rowOff>66674</xdr:rowOff>
    </xdr:to>
    <xdr:sp macro="" textlink="">
      <xdr:nvSpPr>
        <xdr:cNvPr id="2" name="TextBox 1"/>
        <xdr:cNvSpPr txBox="1"/>
      </xdr:nvSpPr>
      <xdr:spPr>
        <a:xfrm>
          <a:off x="123825" y="114299"/>
          <a:ext cx="6457950" cy="966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t>Explanation of Fit Calculator Output Values</a:t>
          </a:r>
        </a:p>
        <a:p>
          <a:r>
            <a:rPr lang="en-US" sz="800" b="1"/>
            <a:t>Top Tube Range</a:t>
          </a:r>
          <a:r>
            <a:rPr lang="en-US" sz="800"/>
            <a:t/>
          </a:r>
          <a:br>
            <a:rPr lang="en-US" sz="800"/>
          </a:br>
          <a:r>
            <a:rPr lang="en-US" sz="800"/>
            <a:t>This measurement is along the top tube, from the midpoint at the seat tube to the midpoint at the head tube. No single piece of frame geometry has a greater impact on comfort than your top tube. If you plan on paying attention to one measurement and one measurement only, make it this one. Keep in mind that we do not measure the actual top tube on bikes with compact frame geometry. Rather, we use an "Effective Top Tube" measurement - an imaginary line drawn parallel to the ground along the length of the top tube. </a:t>
          </a:r>
          <a:br>
            <a:rPr lang="en-US" sz="800"/>
          </a:br>
          <a:r>
            <a:rPr lang="en-US" sz="800"/>
            <a:t/>
          </a:r>
          <a:br>
            <a:rPr lang="en-US" sz="800"/>
          </a:br>
          <a:endParaRPr lang="en-US" sz="800"/>
        </a:p>
        <a:p>
          <a:r>
            <a:rPr lang="en-US" sz="800" b="1"/>
            <a:t>Stem Length</a:t>
          </a:r>
          <a:r>
            <a:rPr lang="en-US" sz="800"/>
            <a:t/>
          </a:r>
          <a:br>
            <a:rPr lang="en-US" sz="800"/>
          </a:br>
          <a:r>
            <a:rPr lang="en-US" sz="800"/>
            <a:t>This measurement indicates your ideal stem length. It takes into account that your stem will be flipped to its flatter angle (e.g. 80° for Deda, 84° for Ritchey). </a:t>
          </a:r>
          <a:br>
            <a:rPr lang="en-US" sz="800"/>
          </a:br>
          <a:r>
            <a:rPr lang="en-US" sz="800"/>
            <a:t/>
          </a:r>
          <a:br>
            <a:rPr lang="en-US" sz="800"/>
          </a:br>
          <a:endParaRPr lang="en-US" sz="800"/>
        </a:p>
        <a:p>
          <a:r>
            <a:rPr lang="en-US" sz="800" b="1"/>
            <a:t>BB-Saddle Position</a:t>
          </a:r>
          <a:r>
            <a:rPr lang="en-US" sz="800"/>
            <a:t/>
          </a:r>
          <a:br>
            <a:rPr lang="en-US" sz="800"/>
          </a:br>
          <a:r>
            <a:rPr lang="en-US" sz="800"/>
            <a:t>This measurement is along the seat tube, from the center of the bottom bracket spindle to the top of the saddle. It is an ideal starting point for saddle height. Given the varying differences of cleat and pedal heights, and given the varying differences in the thickness of saddles, the BB-Saddle position has a broad range of 2cm. </a:t>
          </a:r>
          <a:br>
            <a:rPr lang="en-US" sz="800"/>
          </a:br>
          <a:r>
            <a:rPr lang="en-US" sz="800"/>
            <a:t/>
          </a:r>
          <a:br>
            <a:rPr lang="en-US" sz="800"/>
          </a:br>
          <a:endParaRPr lang="en-US" sz="800"/>
        </a:p>
        <a:p>
          <a:r>
            <a:rPr lang="en-US" sz="800" b="1"/>
            <a:t>Saddle-Pedal Position</a:t>
          </a:r>
          <a:r>
            <a:rPr lang="en-US" sz="800"/>
            <a:t/>
          </a:r>
          <a:br>
            <a:rPr lang="en-US" sz="800"/>
          </a:br>
          <a:r>
            <a:rPr lang="en-US" sz="800"/>
            <a:t>This measurement is closely related to your Saddle to BB position, and in many ways serves to redundantly confirm that your saddle height is in its ideal initial range. Move your driveside crankarm downward until it's parallel with the seat tube of your frame. Measure from the center of the pedal axle along the seat tube up to the top of your saddle. Please note that this figure is not an absolute, since your personal choice of pedals, shoes, and saddle -- not to mention your muscular flexibility -- all have an impact here.</a:t>
          </a:r>
          <a:br>
            <a:rPr lang="en-US" sz="800"/>
          </a:br>
          <a:r>
            <a:rPr lang="en-US" sz="800"/>
            <a:t/>
          </a:r>
          <a:br>
            <a:rPr lang="en-US" sz="800"/>
          </a:br>
          <a:endParaRPr lang="en-US" sz="800"/>
        </a:p>
        <a:p>
          <a:r>
            <a:rPr lang="en-US" sz="800" b="1"/>
            <a:t>Saddle-Ground Position</a:t>
          </a:r>
          <a:r>
            <a:rPr lang="en-US" sz="800"/>
            <a:t/>
          </a:r>
          <a:br>
            <a:rPr lang="en-US" sz="800"/>
          </a:br>
          <a:r>
            <a:rPr lang="en-US" sz="800"/>
            <a:t>The Saddle to Ground measurement is not made along the seat tube. Rather, you'll need to measure from the top of your saddle (at its midpoint) straight down to the floor. This is another measurement useful in establishing your initial saddle height position. Use this to complement the Saddle-BB and Saddle-Pedal measurements.</a:t>
          </a:r>
          <a:br>
            <a:rPr lang="en-US" sz="800"/>
          </a:br>
          <a:r>
            <a:rPr lang="en-US" sz="800"/>
            <a:t/>
          </a:r>
          <a:br>
            <a:rPr lang="en-US" sz="800"/>
          </a:br>
          <a:endParaRPr lang="en-US" sz="800"/>
        </a:p>
        <a:p>
          <a:r>
            <a:rPr lang="en-US" sz="800" b="1"/>
            <a:t>Cranklength</a:t>
          </a:r>
          <a:r>
            <a:rPr lang="en-US" sz="800"/>
            <a:t/>
          </a:r>
          <a:br>
            <a:rPr lang="en-US" sz="800"/>
          </a:br>
          <a:r>
            <a:rPr lang="en-US" sz="800"/>
            <a:t>Few topics can fire up a debate quicker than "What's my ideal cranklength?" We aren't shattering any paradigms with our recommendations here. Rather, we're sticking with the traditional criteria for suggested cranklength. Generally speaking, cranklength is a function of femur length. The longer your femurs, the longer your crankarms should be. Long-legged people, the conventional wisdom states, should take advantage of their inherent leverage by choosing longer arms. Conversely, short-legged people are traditionally steered towards maximizing pedaling efficiency through high RPM's and relatively short crankarms. Googling this topic will possibly provide nearly as many results as "Does God Exist?"</a:t>
          </a:r>
          <a:br>
            <a:rPr lang="en-US" sz="800"/>
          </a:br>
          <a:r>
            <a:rPr lang="en-US" sz="800"/>
            <a:t/>
          </a:r>
          <a:br>
            <a:rPr lang="en-US" sz="800"/>
          </a:br>
          <a:endParaRPr lang="en-US" sz="800"/>
        </a:p>
        <a:p>
          <a:r>
            <a:rPr lang="en-US" sz="800" b="1"/>
            <a:t>Aero Bar Size</a:t>
          </a:r>
          <a:r>
            <a:rPr lang="en-US" sz="800"/>
            <a:t/>
          </a:r>
          <a:br>
            <a:rPr lang="en-US" sz="800"/>
          </a:br>
          <a:r>
            <a:rPr lang="en-US" sz="800"/>
            <a:t>Many aero bars come in one length only, but have adjustable extensions so you can customize their fit. In contrast, many other models come in multiple sizes, requiring you to choose a specific length (just as you would a stem). Our size recommendation here is designed to give you an good weight balance and the start of a high-quality aero position.</a:t>
          </a:r>
          <a:br>
            <a:rPr lang="en-US" sz="800"/>
          </a:br>
          <a:r>
            <a:rPr lang="en-US" sz="800"/>
            <a:t/>
          </a:r>
          <a:br>
            <a:rPr lang="en-US" sz="800"/>
          </a:br>
          <a:endParaRPr lang="en-US" sz="800"/>
        </a:p>
        <a:p>
          <a:r>
            <a:rPr lang="en-US" sz="800" b="1"/>
            <a:t>Saddle-Aero Bar Pad Drop</a:t>
          </a:r>
          <a:r>
            <a:rPr lang="en-US" sz="800"/>
            <a:t/>
          </a:r>
          <a:br>
            <a:rPr lang="en-US" sz="800"/>
          </a:br>
          <a:r>
            <a:rPr lang="en-US" sz="800"/>
            <a:t>It's a cliché in multisport, but behind every cliché is a kernel of truth: "How low can you go?" The lower you can position your aero bars, the lower your drag becomes. With lower drag you squeeze more speed out of every watt of your pedaling power. The reality of aero fit, though, is that you can only go so low before your body ends up in agony -- and an agonizing position is useless since you won't maintain it. </a:t>
          </a:r>
          <a:br>
            <a:rPr lang="en-US" sz="800"/>
          </a:br>
          <a:r>
            <a:rPr lang="en-US" sz="800"/>
            <a:t/>
          </a:r>
          <a:br>
            <a:rPr lang="en-US" sz="800"/>
          </a:br>
          <a:r>
            <a:rPr lang="en-US" sz="800"/>
            <a:t>Two factors generally dictate how low you can/should position your aero bars. First is your flexibility. If your hamstrings are nicely flexible it'll allow you to reach further </a:t>
          </a:r>
          <a:r>
            <a:rPr lang="en-US" sz="800" i="1"/>
            <a:t>down</a:t>
          </a:r>
          <a:r>
            <a:rPr lang="en-US" sz="800"/>
            <a:t> to your aero bars for a delightfully wind-cheating tuck. Conversely, if your flexibility is lousy your aero bar pads are more ideally positioned at near saddle-level or else you'll end up squirming and contorting yourself upward into an inefficient and ultimately non-aero position. The name of the game is to get into the most aero position you can maintain for the length of your race. Aero for half, then exhausted and non-aero for the second half is a losing proposition. </a:t>
          </a:r>
          <a:br>
            <a:rPr lang="en-US" sz="800"/>
          </a:br>
          <a:r>
            <a:rPr lang="en-US" sz="800"/>
            <a:t/>
          </a:r>
          <a:br>
            <a:rPr lang="en-US" sz="800"/>
          </a:br>
          <a:r>
            <a:rPr lang="en-US" sz="800"/>
            <a:t>The next factor in choosing a saddle-to-bar drop is the nature of the event you're training for. Longer events require a more tolerable body position. Slamming your bars down as low as they go isn't a smart strategy for an Ironman-length ride. Sometimes making aero sacrifices in order to conserve energy is wise so you can finish the bike leg with decent strength and make the run a less daunting task. The opposite is also true, of course. For a short Tri or a brief TT stage in a stage race, aero is everything. In an Olympic distance (or shorter) Tri, you likely won't kill your run by making big positional demands from your body. Likewise, in a TT you don't have a run leg to worry about, so red-lining yourself (not just from the standpoint of power output, but positional aggressiveness) is the right tactic. </a:t>
          </a:r>
          <a:br>
            <a:rPr lang="en-US" sz="800"/>
          </a:br>
          <a:r>
            <a:rPr lang="en-US" sz="800"/>
            <a:t/>
          </a:r>
          <a:br>
            <a:rPr lang="en-US" sz="800"/>
          </a:br>
          <a:r>
            <a:rPr lang="en-US" sz="800"/>
            <a:t>We provide you with four options in saddle-to-bar drop. This specifically measures the differential between the high point of your saddle and the touch point at the center of your aero bar pads. Each option is increasingly aggressive. While your aerodynamics improve with each position, you'll feel increased stress on your body in maintaining each position. </a:t>
          </a:r>
          <a:br>
            <a:rPr lang="en-US" sz="800"/>
          </a:br>
          <a:r>
            <a:rPr lang="en-US" sz="800"/>
            <a:t/>
          </a:r>
          <a:br>
            <a:rPr lang="en-US" sz="800"/>
          </a:br>
          <a:endParaRPr lang="en-US" sz="800"/>
        </a:p>
        <a:p>
          <a:r>
            <a:rPr lang="en-US" sz="800" b="1"/>
            <a:t>Pad-Ground Position</a:t>
          </a:r>
          <a:r>
            <a:rPr lang="en-US" sz="800"/>
            <a:t/>
          </a:r>
          <a:br>
            <a:rPr lang="en-US" sz="800"/>
          </a:br>
          <a:r>
            <a:rPr lang="en-US" sz="800"/>
            <a:t>This is the corollary to your Saddle-Aero Bar drop. As this drop increases, the distance from your aero bar pads to the ground will decrease. Measure from the top of the pad at the leading edge of your aero bars directly downward to the floor. Use this measurement to help dial in your ideal aero position, and utilize it alongside your saddle-aero bar value when you finalize the initial fit of your new bike. </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42</xdr:row>
      <xdr:rowOff>66674</xdr:rowOff>
    </xdr:from>
    <xdr:to>
      <xdr:col>8</xdr:col>
      <xdr:colOff>47625</xdr:colOff>
      <xdr:row>88</xdr:row>
      <xdr:rowOff>161925</xdr:rowOff>
    </xdr:to>
    <xdr:sp macro="" textlink="">
      <xdr:nvSpPr>
        <xdr:cNvPr id="2" name="TextBox 1"/>
        <xdr:cNvSpPr txBox="1"/>
      </xdr:nvSpPr>
      <xdr:spPr>
        <a:xfrm>
          <a:off x="76200" y="8486774"/>
          <a:ext cx="6972300" cy="885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b="1"/>
            <a:t>Explanation of Fit Calculator Output Values</a:t>
          </a:r>
        </a:p>
        <a:p>
          <a:r>
            <a:rPr lang="en-US" b="1"/>
            <a:t>Seat Tube Range C-C</a:t>
          </a:r>
          <a:br>
            <a:rPr lang="en-US" b="1"/>
          </a:br>
          <a:r>
            <a:rPr lang="en-US"/>
            <a:t>Your new bike's seat tube height should fall within this range. "Center-to-Center" signifies the length of the seat tube as measured from the center of the bottom bracket spindle to the midpoint of where the seat tube intersects the top tube. The seat tube height is most important as it relates to your head tube. If your seat tube is too short, your head tube will almost certainly be too short. This results in too low of a handlebar position placing an inordinate amount of stress on your neck and back. For this very reason, if you feel as though you could go with either of two sizes, going with the bigger frame is normally advisable. Please keep in mind that many frames come with a sloping or "compact" frame geometry in which the C-C seat tube measurement is artificially short. In the case of compact frames, you should primarily focus on the top tube measurement. </a:t>
          </a:r>
          <a:br>
            <a:rPr lang="en-US"/>
          </a:br>
          <a:r>
            <a:rPr lang="en-US"/>
            <a:t/>
          </a:r>
          <a:br>
            <a:rPr lang="en-US"/>
          </a:br>
          <a:endParaRPr lang="en-US"/>
        </a:p>
        <a:p>
          <a:r>
            <a:rPr lang="en-US" b="1"/>
            <a:t>Seat Tube Range C-T</a:t>
          </a:r>
          <a:r>
            <a:rPr lang="en-US"/>
            <a:t/>
          </a:r>
          <a:br>
            <a:rPr lang="en-US"/>
          </a:br>
          <a:r>
            <a:rPr lang="en-US"/>
            <a:t>"Center-to-Top" signifies the length of the seat tube as measured from the center of the bottom bracket spindle to the top of the seat tube where it intersects the top tube.</a:t>
          </a:r>
          <a:br>
            <a:rPr lang="en-US"/>
          </a:br>
          <a:r>
            <a:rPr lang="en-US"/>
            <a:t/>
          </a:r>
          <a:br>
            <a:rPr lang="en-US"/>
          </a:br>
          <a:endParaRPr lang="en-US"/>
        </a:p>
        <a:p>
          <a:r>
            <a:rPr lang="en-US" b="1"/>
            <a:t>Top Tube Range</a:t>
          </a:r>
          <a:r>
            <a:rPr lang="en-US"/>
            <a:t/>
          </a:r>
          <a:br>
            <a:rPr lang="en-US"/>
          </a:br>
          <a:r>
            <a:rPr lang="en-US"/>
            <a:t>This measurement is along the top tube, from the midpoint at the seat tube to the midpoint at the head tube. No single piece of frame geometry has a greater impact on comfort than your top tube. If you plan on paying attention to one measurement and one measurement only, make it this one. Keep in mind that we do not measure the actual top tube on bikes with compact frame geometry. Rather, we use an "Effective Top Tube" measurement - an imaginary line drawn parallel to the ground along the length of the top tube. </a:t>
          </a:r>
          <a:br>
            <a:rPr lang="en-US"/>
          </a:br>
          <a:r>
            <a:rPr lang="en-US"/>
            <a:t/>
          </a:r>
          <a:br>
            <a:rPr lang="en-US"/>
          </a:br>
          <a:endParaRPr lang="en-US"/>
        </a:p>
        <a:p>
          <a:r>
            <a:rPr lang="en-US" b="1"/>
            <a:t>Stem Length</a:t>
          </a:r>
          <a:r>
            <a:rPr lang="en-US"/>
            <a:t/>
          </a:r>
          <a:br>
            <a:rPr lang="en-US"/>
          </a:br>
          <a:r>
            <a:rPr lang="en-US"/>
            <a:t>This measurement indicates your ideal stem length. It takes into account that your stem will be flipped to its flatter angle (e.g. 80° for Deda, 84° for Ritchey). </a:t>
          </a:r>
          <a:br>
            <a:rPr lang="en-US"/>
          </a:br>
          <a:r>
            <a:rPr lang="en-US"/>
            <a:t/>
          </a:r>
          <a:br>
            <a:rPr lang="en-US"/>
          </a:br>
          <a:endParaRPr lang="en-US"/>
        </a:p>
        <a:p>
          <a:r>
            <a:rPr lang="en-US" b="1"/>
            <a:t>BB-Saddle Position</a:t>
          </a:r>
          <a:r>
            <a:rPr lang="en-US"/>
            <a:t/>
          </a:r>
          <a:br>
            <a:rPr lang="en-US"/>
          </a:br>
          <a:r>
            <a:rPr lang="en-US"/>
            <a:t>This measurement is along the seat tube, from the center of the bottom bracket spindle to the top of the saddle. It is an ideal starting point for saddle height. Given the varying differences of cleat and pedal heights, and given the varying differences in the thickness of saddles, the BB-Saddle position has a broad range of 2cm. </a:t>
          </a:r>
          <a:br>
            <a:rPr lang="en-US"/>
          </a:br>
          <a:r>
            <a:rPr lang="en-US"/>
            <a:t/>
          </a:r>
          <a:br>
            <a:rPr lang="en-US"/>
          </a:br>
          <a:endParaRPr lang="en-US"/>
        </a:p>
        <a:p>
          <a:r>
            <a:rPr lang="en-US" b="1"/>
            <a:t>Saddle-Handlebar</a:t>
          </a:r>
          <a:r>
            <a:rPr lang="en-US"/>
            <a:t/>
          </a:r>
          <a:br>
            <a:rPr lang="en-US"/>
          </a:br>
          <a:r>
            <a:rPr lang="en-US"/>
            <a:t>This measurement ties together your choice of stem length with your saddle setback. It is measured from the nose of the saddle to the near edge of your handlebar. Keeping within this range will assure that you don't accidently push the weight balance of your bike either too far forward or backward.</a:t>
          </a:r>
          <a:br>
            <a:rPr lang="en-US"/>
          </a:br>
          <a:r>
            <a:rPr lang="en-US"/>
            <a:t/>
          </a:r>
          <a:br>
            <a:rPr lang="en-US"/>
          </a:br>
          <a:endParaRPr lang="en-US"/>
        </a:p>
        <a:p>
          <a:r>
            <a:rPr lang="en-US" b="1"/>
            <a:t>Saddle Setback</a:t>
          </a:r>
          <a:r>
            <a:rPr lang="en-US"/>
            <a:t/>
          </a:r>
          <a:br>
            <a:rPr lang="en-US"/>
          </a:br>
          <a:r>
            <a:rPr lang="en-US"/>
            <a:t>This measurement is primarily a function of your femur length. The longer your femurs, the further your saddle needs to be behind the bottom bracket in order to allow you to produce power. If you sit too far forward (or too far back) you can over-emphasize certain muscles and joints, which robs you of power and can potentially cause you injury. Saddle setback is measured by dropping a plumb bob from the nose of your saddle and measuring how far behind the center of the bottom bracket it falls. This is not to be confused with the setback measurement of your frame, which is a measurement taken by dropping a plumb bob from the center of your seat tube/top tube interface, and measuring how far behind the center of the bottom bracket it falls.</a:t>
          </a:r>
          <a:br>
            <a:rPr lang="en-US"/>
          </a:br>
          <a:r>
            <a:rPr lang="en-US"/>
            <a:t/>
          </a:r>
          <a:br>
            <a:rPr lang="en-US"/>
          </a:br>
          <a:endParaRPr lang="en-US"/>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28"/>
  <sheetViews>
    <sheetView zoomScaleNormal="100" workbookViewId="0">
      <selection activeCell="G24" sqref="G24"/>
    </sheetView>
  </sheetViews>
  <sheetFormatPr defaultRowHeight="15"/>
  <cols>
    <col min="1" max="1" width="37.7109375" style="1" customWidth="1"/>
    <col min="2" max="2" width="12.140625" style="2" customWidth="1"/>
    <col min="3" max="3" width="4.7109375" style="3" customWidth="1"/>
    <col min="4" max="4" width="12.140625" style="2" customWidth="1"/>
    <col min="5" max="5" width="5.140625" customWidth="1"/>
  </cols>
  <sheetData>
    <row r="1" spans="1:7" ht="67.5" customHeight="1">
      <c r="A1" s="17" t="s">
        <v>27</v>
      </c>
      <c r="B1" s="17"/>
      <c r="C1" s="17"/>
      <c r="D1" s="17"/>
      <c r="E1" s="17"/>
      <c r="F1" s="17"/>
      <c r="G1" s="17"/>
    </row>
    <row r="2" spans="1:7" ht="67.5" customHeight="1">
      <c r="A2" s="8"/>
      <c r="B2" s="8"/>
      <c r="C2" s="8"/>
      <c r="D2" s="8"/>
      <c r="E2" s="8"/>
      <c r="F2" s="8"/>
      <c r="G2" s="8"/>
    </row>
    <row r="3" spans="1:7" ht="15.95" customHeight="1">
      <c r="A3" s="6"/>
      <c r="B3" s="7" t="s">
        <v>29</v>
      </c>
      <c r="C3" s="10"/>
      <c r="D3" s="10"/>
      <c r="E3" s="6"/>
      <c r="F3" s="6"/>
      <c r="G3" s="6"/>
    </row>
    <row r="4" spans="1:7" ht="15.95" customHeight="1">
      <c r="A4" s="1" t="s">
        <v>1</v>
      </c>
      <c r="B4" s="4">
        <v>32</v>
      </c>
      <c r="D4" s="3"/>
      <c r="E4" t="s">
        <v>0</v>
      </c>
    </row>
    <row r="5" spans="1:7" ht="15.95" customHeight="1">
      <c r="A5" s="1" t="s">
        <v>2</v>
      </c>
      <c r="B5" s="4">
        <v>23.75</v>
      </c>
      <c r="D5" s="3"/>
    </row>
    <row r="6" spans="1:7" ht="15.95" customHeight="1">
      <c r="A6" s="1" t="s">
        <v>3</v>
      </c>
      <c r="B6" s="4">
        <v>13.375</v>
      </c>
      <c r="D6" s="3"/>
    </row>
    <row r="7" spans="1:7" ht="15.95" customHeight="1">
      <c r="A7" s="1" t="s">
        <v>4</v>
      </c>
      <c r="B7" s="4">
        <v>24</v>
      </c>
      <c r="D7" s="3"/>
    </row>
    <row r="8" spans="1:7" ht="15.95" customHeight="1">
      <c r="A8" s="1" t="s">
        <v>5</v>
      </c>
      <c r="B8" s="4">
        <v>25</v>
      </c>
      <c r="D8" s="3"/>
    </row>
    <row r="9" spans="1:7" ht="15.95" customHeight="1">
      <c r="A9" s="1" t="s">
        <v>6</v>
      </c>
      <c r="B9" s="4">
        <v>22.625</v>
      </c>
      <c r="D9" s="3"/>
    </row>
    <row r="10" spans="1:7" ht="15.95" customHeight="1">
      <c r="A10" s="1" t="s">
        <v>7</v>
      </c>
      <c r="B10" s="4">
        <v>55.5</v>
      </c>
      <c r="D10" s="3"/>
    </row>
    <row r="11" spans="1:7" ht="15.95" customHeight="1">
      <c r="A11" s="1" t="s">
        <v>8</v>
      </c>
      <c r="B11" s="4">
        <v>67.75</v>
      </c>
      <c r="D11" s="3"/>
    </row>
    <row r="12" spans="1:7" ht="15.95" customHeight="1">
      <c r="B12" s="3"/>
      <c r="D12" s="3"/>
    </row>
    <row r="13" spans="1:7" ht="15.95" customHeight="1">
      <c r="B13" s="3" t="s">
        <v>28</v>
      </c>
      <c r="D13" s="3" t="s">
        <v>29</v>
      </c>
    </row>
    <row r="14" spans="1:7" ht="15.95" customHeight="1">
      <c r="A14" s="1" t="s">
        <v>12</v>
      </c>
      <c r="B14" s="4" t="s">
        <v>13</v>
      </c>
      <c r="D14" s="4" t="s">
        <v>31</v>
      </c>
    </row>
    <row r="15" spans="1:7" ht="15.95" customHeight="1">
      <c r="A15" s="1" t="s">
        <v>9</v>
      </c>
      <c r="B15" s="5" t="s">
        <v>14</v>
      </c>
      <c r="D15" s="5" t="s">
        <v>32</v>
      </c>
    </row>
    <row r="16" spans="1:7" ht="15.95" customHeight="1">
      <c r="A16" s="1" t="s">
        <v>10</v>
      </c>
      <c r="B16" s="5">
        <v>73.2</v>
      </c>
      <c r="D16" s="11">
        <f>B16/2.54</f>
        <v>28.818897637795278</v>
      </c>
    </row>
    <row r="17" spans="1:4" ht="15.95" customHeight="1">
      <c r="A17" s="1" t="s">
        <v>11</v>
      </c>
      <c r="B17" s="5">
        <v>90.4</v>
      </c>
      <c r="D17" s="11">
        <f t="shared" ref="D17:D28" si="0">B17/2.54</f>
        <v>35.590551181102363</v>
      </c>
    </row>
    <row r="18" spans="1:4" ht="15.95" customHeight="1">
      <c r="A18" s="1" t="s">
        <v>15</v>
      </c>
      <c r="B18" s="5">
        <v>98.2</v>
      </c>
      <c r="D18" s="11">
        <f t="shared" si="0"/>
        <v>38.661417322834644</v>
      </c>
    </row>
    <row r="19" spans="1:4" ht="15.95" customHeight="1">
      <c r="A19" s="1" t="s">
        <v>16</v>
      </c>
      <c r="B19" s="5">
        <v>172.5</v>
      </c>
      <c r="D19" s="11">
        <f t="shared" si="0"/>
        <v>67.913385826771659</v>
      </c>
    </row>
    <row r="20" spans="1:4" ht="15.95" customHeight="1">
      <c r="A20" s="1" t="s">
        <v>17</v>
      </c>
      <c r="B20" s="5" t="s">
        <v>26</v>
      </c>
      <c r="D20" s="11" t="s">
        <v>26</v>
      </c>
    </row>
    <row r="21" spans="1:4" ht="15.95" customHeight="1">
      <c r="A21" s="1" t="s">
        <v>18</v>
      </c>
      <c r="B21" s="5">
        <v>4.8</v>
      </c>
      <c r="D21" s="11">
        <f t="shared" si="0"/>
        <v>1.889763779527559</v>
      </c>
    </row>
    <row r="22" spans="1:4" ht="15.95" customHeight="1">
      <c r="A22" s="1" t="s">
        <v>19</v>
      </c>
      <c r="B22" s="5">
        <v>9.9</v>
      </c>
      <c r="D22" s="11">
        <f t="shared" si="0"/>
        <v>3.8976377952755907</v>
      </c>
    </row>
    <row r="23" spans="1:4" ht="15.95" customHeight="1">
      <c r="A23" s="1" t="s">
        <v>20</v>
      </c>
      <c r="B23" s="5">
        <v>12.1</v>
      </c>
      <c r="D23" s="11">
        <f t="shared" si="0"/>
        <v>4.7637795275590546</v>
      </c>
    </row>
    <row r="24" spans="1:4" ht="15.95" customHeight="1">
      <c r="A24" s="1" t="s">
        <v>21</v>
      </c>
      <c r="B24" s="5">
        <v>15.8</v>
      </c>
      <c r="D24" s="11">
        <f t="shared" si="0"/>
        <v>6.2204724409448824</v>
      </c>
    </row>
    <row r="25" spans="1:4" ht="15.95" customHeight="1">
      <c r="A25" s="1" t="s">
        <v>22</v>
      </c>
      <c r="B25" s="5">
        <v>93.4</v>
      </c>
      <c r="D25" s="11">
        <f t="shared" si="0"/>
        <v>36.771653543307089</v>
      </c>
    </row>
    <row r="26" spans="1:4" ht="15.95" customHeight="1">
      <c r="A26" s="1" t="s">
        <v>23</v>
      </c>
      <c r="B26" s="4">
        <v>88.3</v>
      </c>
      <c r="D26" s="11">
        <f t="shared" si="0"/>
        <v>34.763779527559052</v>
      </c>
    </row>
    <row r="27" spans="1:4" ht="15.95" customHeight="1">
      <c r="A27" s="1" t="s">
        <v>24</v>
      </c>
      <c r="B27" s="4">
        <v>86.1</v>
      </c>
      <c r="D27" s="11">
        <f t="shared" si="0"/>
        <v>33.897637795275585</v>
      </c>
    </row>
    <row r="28" spans="1:4" ht="15.95" customHeight="1">
      <c r="A28" s="1" t="s">
        <v>25</v>
      </c>
      <c r="B28" s="4">
        <v>82.4</v>
      </c>
      <c r="D28" s="11">
        <f t="shared" si="0"/>
        <v>32.440944881889763</v>
      </c>
    </row>
  </sheetData>
  <mergeCells count="1">
    <mergeCell ref="A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D61" sqref="D61"/>
    </sheetView>
  </sheetViews>
  <sheetFormatPr defaultRowHeight="15"/>
  <sheetData/>
  <printOptions horizontalCentered="1" verticalCentered="1"/>
  <pageMargins left="0.2" right="0.2" top="0.25" bottom="0.2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F30"/>
  <sheetViews>
    <sheetView zoomScaleNormal="100" workbookViewId="0">
      <selection activeCell="E15" sqref="E15"/>
    </sheetView>
  </sheetViews>
  <sheetFormatPr defaultRowHeight="15"/>
  <cols>
    <col min="1" max="1" width="22.85546875" style="1" customWidth="1"/>
    <col min="2" max="2" width="12.140625" style="2" customWidth="1"/>
    <col min="4" max="4" width="12.140625" style="2" customWidth="1"/>
  </cols>
  <sheetData>
    <row r="1" spans="1:6" ht="67.5" customHeight="1">
      <c r="A1" s="17" t="s">
        <v>30</v>
      </c>
      <c r="B1" s="17"/>
      <c r="C1" s="17"/>
      <c r="D1" s="17"/>
      <c r="E1" s="17"/>
      <c r="F1" s="17"/>
    </row>
    <row r="2" spans="1:6" ht="54" customHeight="1">
      <c r="A2" s="8"/>
      <c r="B2" s="8"/>
      <c r="C2" s="8"/>
      <c r="D2" s="8"/>
      <c r="E2" s="8"/>
      <c r="F2" s="8"/>
    </row>
    <row r="3" spans="1:6" ht="15.95" customHeight="1">
      <c r="A3" s="8"/>
      <c r="B3" s="7" t="s">
        <v>29</v>
      </c>
      <c r="C3" s="8"/>
      <c r="D3" s="10"/>
      <c r="E3" s="8"/>
      <c r="F3" s="8"/>
    </row>
    <row r="4" spans="1:6" ht="15.95" customHeight="1">
      <c r="A4" s="1" t="s">
        <v>1</v>
      </c>
      <c r="B4" s="4">
        <v>32</v>
      </c>
      <c r="D4" s="3"/>
    </row>
    <row r="5" spans="1:6" ht="15.95" customHeight="1">
      <c r="A5" s="1" t="s">
        <v>2</v>
      </c>
      <c r="B5" s="4">
        <v>23.75</v>
      </c>
      <c r="D5" s="3"/>
    </row>
    <row r="6" spans="1:6" ht="15.95" customHeight="1">
      <c r="A6" s="1" t="s">
        <v>3</v>
      </c>
      <c r="B6" s="4">
        <v>13.375</v>
      </c>
      <c r="D6" s="3"/>
    </row>
    <row r="7" spans="1:6" ht="15.95" customHeight="1">
      <c r="A7" s="1" t="s">
        <v>4</v>
      </c>
      <c r="B7" s="4">
        <v>24</v>
      </c>
      <c r="D7" s="3"/>
    </row>
    <row r="8" spans="1:6" ht="15.95" customHeight="1">
      <c r="A8" s="1" t="s">
        <v>5</v>
      </c>
      <c r="B8" s="4">
        <v>25</v>
      </c>
      <c r="D8" s="3"/>
    </row>
    <row r="9" spans="1:6" ht="15.95" customHeight="1">
      <c r="A9" s="1" t="s">
        <v>6</v>
      </c>
      <c r="B9" s="4">
        <v>22.625</v>
      </c>
      <c r="D9" s="3"/>
    </row>
    <row r="10" spans="1:6" ht="15.95" customHeight="1">
      <c r="A10" s="1" t="s">
        <v>7</v>
      </c>
      <c r="B10" s="4">
        <v>55.5</v>
      </c>
      <c r="D10" s="3"/>
    </row>
    <row r="11" spans="1:6" ht="15.95" customHeight="1">
      <c r="A11" s="1" t="s">
        <v>8</v>
      </c>
      <c r="B11" s="4">
        <v>67.75</v>
      </c>
      <c r="D11" s="3"/>
    </row>
    <row r="12" spans="1:6" ht="15.95" customHeight="1">
      <c r="B12" s="3"/>
      <c r="D12" s="3"/>
    </row>
    <row r="13" spans="1:6" ht="15.95" customHeight="1">
      <c r="B13" s="3"/>
      <c r="D13" s="3"/>
    </row>
    <row r="14" spans="1:6" ht="15.95" customHeight="1">
      <c r="B14" s="13" t="s">
        <v>38</v>
      </c>
      <c r="D14" s="13" t="s">
        <v>38</v>
      </c>
    </row>
    <row r="15" spans="1:6" ht="15.95" customHeight="1">
      <c r="B15" s="3" t="s">
        <v>28</v>
      </c>
      <c r="D15" s="3" t="s">
        <v>29</v>
      </c>
    </row>
    <row r="16" spans="1:6" ht="15.95" customHeight="1">
      <c r="A16" s="1" t="s">
        <v>33</v>
      </c>
      <c r="B16" s="4" t="s">
        <v>44</v>
      </c>
      <c r="D16" s="4" t="s">
        <v>39</v>
      </c>
    </row>
    <row r="17" spans="1:4" ht="15.95" customHeight="1">
      <c r="A17" s="1" t="s">
        <v>34</v>
      </c>
      <c r="B17" s="5" t="s">
        <v>45</v>
      </c>
      <c r="D17" s="5" t="s">
        <v>40</v>
      </c>
    </row>
    <row r="18" spans="1:4" ht="15.95" customHeight="1">
      <c r="A18" s="1" t="s">
        <v>35</v>
      </c>
      <c r="B18" s="5" t="s">
        <v>41</v>
      </c>
      <c r="D18" s="5" t="s">
        <v>46</v>
      </c>
    </row>
    <row r="19" spans="1:4" ht="15.95" customHeight="1">
      <c r="A19" s="1" t="s">
        <v>36</v>
      </c>
      <c r="B19" s="5" t="s">
        <v>42</v>
      </c>
      <c r="D19" s="5" t="s">
        <v>47</v>
      </c>
    </row>
    <row r="20" spans="1:4" ht="15.95" customHeight="1">
      <c r="A20" s="1" t="s">
        <v>37</v>
      </c>
      <c r="B20" s="5" t="s">
        <v>43</v>
      </c>
      <c r="D20" s="5" t="s">
        <v>48</v>
      </c>
    </row>
    <row r="21" spans="1:4" ht="15.95" customHeight="1">
      <c r="A21" s="12"/>
      <c r="B21" s="3"/>
      <c r="D21" s="3"/>
    </row>
    <row r="22" spans="1:4" ht="15.95" customHeight="1">
      <c r="A22" s="12"/>
      <c r="B22" s="3"/>
      <c r="D22" s="3"/>
    </row>
    <row r="23" spans="1:4" ht="15.95" customHeight="1">
      <c r="A23" s="12"/>
      <c r="B23" s="3"/>
      <c r="D23" s="3"/>
    </row>
    <row r="24" spans="1:4" ht="15.95" customHeight="1">
      <c r="A24" s="12"/>
      <c r="B24" s="3"/>
      <c r="D24" s="3"/>
    </row>
    <row r="25" spans="1:4" ht="15.95" customHeight="1">
      <c r="A25" s="12"/>
      <c r="B25" s="3"/>
      <c r="D25" s="3"/>
    </row>
    <row r="26" spans="1:4" ht="15.95" customHeight="1">
      <c r="A26" s="12"/>
      <c r="B26" s="3"/>
      <c r="D26" s="3"/>
    </row>
    <row r="27" spans="1:4" ht="15.95" customHeight="1">
      <c r="A27" s="12"/>
      <c r="B27" s="3"/>
      <c r="D27" s="3"/>
    </row>
    <row r="28" spans="1:4" ht="15.95" customHeight="1">
      <c r="A28" s="12"/>
      <c r="B28" s="3"/>
      <c r="D28" s="3"/>
    </row>
    <row r="29" spans="1:4" ht="15.95" customHeight="1">
      <c r="A29" s="12"/>
      <c r="B29" s="3"/>
      <c r="D29" s="3"/>
    </row>
    <row r="30" spans="1:4" ht="15.95" customHeight="1">
      <c r="A30" s="12"/>
      <c r="B30" s="3"/>
      <c r="D30" s="3"/>
    </row>
  </sheetData>
  <mergeCells count="1">
    <mergeCell ref="A1:F1"/>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I40"/>
  <sheetViews>
    <sheetView tabSelected="1" zoomScaleNormal="100" workbookViewId="0">
      <selection activeCell="E6" sqref="E6"/>
    </sheetView>
  </sheetViews>
  <sheetFormatPr defaultRowHeight="15"/>
  <cols>
    <col min="1" max="1" width="19" style="1" customWidth="1"/>
    <col min="2" max="2" width="15.7109375" style="2" customWidth="1"/>
    <col min="3" max="3" width="15.7109375" style="3" customWidth="1"/>
    <col min="4" max="4" width="4.85546875" style="2" customWidth="1"/>
    <col min="5" max="6" width="15.7109375" customWidth="1"/>
    <col min="9" max="9" width="18.28515625" customWidth="1"/>
  </cols>
  <sheetData>
    <row r="1" spans="1:9" ht="47.25" customHeight="1">
      <c r="A1" s="17" t="s">
        <v>60</v>
      </c>
      <c r="B1" s="17"/>
      <c r="C1" s="17"/>
      <c r="D1" s="17"/>
      <c r="E1" s="17"/>
      <c r="F1" s="17"/>
      <c r="G1" s="9"/>
    </row>
    <row r="2" spans="1:9" ht="15.95" customHeight="1">
      <c r="A2" s="9"/>
      <c r="B2" s="7" t="s">
        <v>29</v>
      </c>
      <c r="C2" s="10"/>
      <c r="D2" s="10"/>
      <c r="E2" s="9"/>
      <c r="F2" s="9"/>
      <c r="G2" s="9"/>
    </row>
    <row r="3" spans="1:9" ht="15.95" customHeight="1">
      <c r="A3" s="1" t="s">
        <v>1</v>
      </c>
      <c r="B3" s="4">
        <v>32</v>
      </c>
      <c r="D3" s="3"/>
      <c r="E3" t="s">
        <v>0</v>
      </c>
    </row>
    <row r="4" spans="1:9" ht="15.95" customHeight="1">
      <c r="A4" s="1" t="s">
        <v>2</v>
      </c>
      <c r="B4" s="4">
        <v>23.75</v>
      </c>
      <c r="D4" s="3"/>
    </row>
    <row r="5" spans="1:9" ht="15.95" customHeight="1">
      <c r="A5" s="1" t="s">
        <v>3</v>
      </c>
      <c r="B5" s="4">
        <v>13.375</v>
      </c>
      <c r="D5" s="3"/>
    </row>
    <row r="6" spans="1:9" ht="15.95" customHeight="1">
      <c r="A6" s="1" t="s">
        <v>4</v>
      </c>
      <c r="B6" s="4">
        <v>24</v>
      </c>
      <c r="D6" s="3"/>
    </row>
    <row r="7" spans="1:9" ht="15.95" customHeight="1">
      <c r="A7" s="1" t="s">
        <v>5</v>
      </c>
      <c r="B7" s="4">
        <v>25</v>
      </c>
      <c r="D7" s="3"/>
    </row>
    <row r="8" spans="1:9" ht="15.95" customHeight="1">
      <c r="A8" s="1" t="s">
        <v>6</v>
      </c>
      <c r="B8" s="4">
        <v>22.625</v>
      </c>
      <c r="D8" s="3"/>
    </row>
    <row r="9" spans="1:9" ht="15.95" customHeight="1">
      <c r="A9" s="1" t="s">
        <v>7</v>
      </c>
      <c r="B9" s="4">
        <v>55.5</v>
      </c>
      <c r="D9" s="3"/>
    </row>
    <row r="10" spans="1:9" ht="15.95" customHeight="1">
      <c r="A10" s="1" t="s">
        <v>8</v>
      </c>
      <c r="B10" s="4">
        <v>67.75</v>
      </c>
      <c r="D10" s="3"/>
    </row>
    <row r="11" spans="1:9" ht="15.95" customHeight="1">
      <c r="B11" s="3"/>
      <c r="D11" s="3"/>
    </row>
    <row r="12" spans="1:9" ht="15.95" customHeight="1">
      <c r="B12" s="18" t="s">
        <v>51</v>
      </c>
      <c r="C12" s="18"/>
      <c r="D12" s="18"/>
      <c r="E12" s="18"/>
      <c r="F12" s="18"/>
    </row>
    <row r="13" spans="1:9" ht="15.95" customHeight="1">
      <c r="B13" s="19" t="s">
        <v>49</v>
      </c>
      <c r="C13" s="19"/>
      <c r="E13" s="19" t="s">
        <v>50</v>
      </c>
      <c r="F13" s="19"/>
      <c r="I13" s="3"/>
    </row>
    <row r="14" spans="1:9" ht="15.95" customHeight="1">
      <c r="A14" s="1" t="s">
        <v>54</v>
      </c>
      <c r="B14" s="14">
        <v>52.6</v>
      </c>
      <c r="C14" s="14">
        <v>53.1</v>
      </c>
      <c r="E14" s="14">
        <f>B14/2.54</f>
        <v>20.708661417322833</v>
      </c>
      <c r="F14" s="14">
        <f>C14/2.54</f>
        <v>20.905511811023622</v>
      </c>
      <c r="I14" s="3"/>
    </row>
    <row r="15" spans="1:9" ht="15.95" customHeight="1">
      <c r="A15" s="1" t="s">
        <v>55</v>
      </c>
      <c r="B15" s="15">
        <v>54.3</v>
      </c>
      <c r="C15" s="15">
        <v>54.8</v>
      </c>
      <c r="E15" s="14">
        <f t="shared" ref="E15:E20" si="0">B15/2.54</f>
        <v>21.377952755905511</v>
      </c>
      <c r="F15" s="14">
        <f t="shared" ref="F15:F20" si="1">C15/2.54</f>
        <v>21.574803149606296</v>
      </c>
      <c r="I15" s="3"/>
    </row>
    <row r="16" spans="1:9" ht="15.95" customHeight="1">
      <c r="A16" s="1" t="s">
        <v>56</v>
      </c>
      <c r="B16" s="15">
        <v>52.5</v>
      </c>
      <c r="C16" s="15">
        <v>52.9</v>
      </c>
      <c r="E16" s="14">
        <f t="shared" si="0"/>
        <v>20.669291338582678</v>
      </c>
      <c r="F16" s="14">
        <f t="shared" si="1"/>
        <v>20.826771653543307</v>
      </c>
      <c r="I16" s="16"/>
    </row>
    <row r="17" spans="1:9" ht="15.95" customHeight="1">
      <c r="A17" s="1" t="s">
        <v>35</v>
      </c>
      <c r="B17" s="15">
        <v>10.6</v>
      </c>
      <c r="C17" s="15">
        <v>11.2</v>
      </c>
      <c r="E17" s="14">
        <f t="shared" si="0"/>
        <v>4.1732283464566926</v>
      </c>
      <c r="F17" s="14">
        <f t="shared" si="1"/>
        <v>4.4094488188976371</v>
      </c>
      <c r="I17" s="16"/>
    </row>
    <row r="18" spans="1:9" ht="15.95" customHeight="1">
      <c r="A18" s="1" t="s">
        <v>57</v>
      </c>
      <c r="B18" s="15">
        <v>71.8</v>
      </c>
      <c r="C18" s="15">
        <v>73.8</v>
      </c>
      <c r="E18" s="14">
        <f t="shared" si="0"/>
        <v>28.26771653543307</v>
      </c>
      <c r="F18" s="14">
        <f t="shared" si="1"/>
        <v>29.055118110236219</v>
      </c>
      <c r="I18" s="16"/>
    </row>
    <row r="19" spans="1:9" ht="15.95" customHeight="1">
      <c r="A19" s="1" t="s">
        <v>58</v>
      </c>
      <c r="B19" s="15">
        <v>50.4</v>
      </c>
      <c r="C19" s="15">
        <v>51</v>
      </c>
      <c r="E19" s="14">
        <f t="shared" si="0"/>
        <v>19.84251968503937</v>
      </c>
      <c r="F19" s="14">
        <f t="shared" si="1"/>
        <v>20.078740157480315</v>
      </c>
      <c r="I19" s="16"/>
    </row>
    <row r="20" spans="1:9" ht="15.95" customHeight="1">
      <c r="A20" s="1" t="s">
        <v>59</v>
      </c>
      <c r="B20" s="15">
        <v>4.5</v>
      </c>
      <c r="C20" s="15">
        <v>4.9000000000000004</v>
      </c>
      <c r="E20" s="14">
        <f t="shared" si="0"/>
        <v>1.7716535433070866</v>
      </c>
      <c r="F20" s="14">
        <f t="shared" si="1"/>
        <v>1.9291338582677167</v>
      </c>
      <c r="I20" s="16"/>
    </row>
    <row r="22" spans="1:9">
      <c r="B22" s="18" t="s">
        <v>52</v>
      </c>
      <c r="C22" s="18"/>
      <c r="D22" s="18"/>
      <c r="E22" s="18"/>
      <c r="F22" s="18"/>
    </row>
    <row r="23" spans="1:9">
      <c r="B23" s="19" t="s">
        <v>49</v>
      </c>
      <c r="C23" s="19"/>
      <c r="E23" s="19" t="s">
        <v>50</v>
      </c>
      <c r="F23" s="19"/>
    </row>
    <row r="24" spans="1:9">
      <c r="A24" s="1" t="s">
        <v>54</v>
      </c>
      <c r="B24" s="14">
        <v>53.8</v>
      </c>
      <c r="C24" s="14">
        <v>54.3</v>
      </c>
      <c r="E24" s="14">
        <f>B24/2.54</f>
        <v>21.181102362204722</v>
      </c>
      <c r="F24" s="14">
        <f>C24/2.54</f>
        <v>21.377952755905511</v>
      </c>
    </row>
    <row r="25" spans="1:9">
      <c r="A25" s="1" t="s">
        <v>55</v>
      </c>
      <c r="B25" s="15">
        <v>55.5</v>
      </c>
      <c r="C25" s="15">
        <v>56</v>
      </c>
      <c r="E25" s="14">
        <f t="shared" ref="E25:E30" si="2">B25/2.54</f>
        <v>21.8503937007874</v>
      </c>
      <c r="F25" s="14">
        <f t="shared" ref="F25:F30" si="3">C25/2.54</f>
        <v>22.047244094488189</v>
      </c>
    </row>
    <row r="26" spans="1:9">
      <c r="A26" s="1" t="s">
        <v>56</v>
      </c>
      <c r="B26" s="15">
        <v>52.5</v>
      </c>
      <c r="C26" s="15">
        <v>52.9</v>
      </c>
      <c r="E26" s="14">
        <f t="shared" si="2"/>
        <v>20.669291338582678</v>
      </c>
      <c r="F26" s="14">
        <f t="shared" si="3"/>
        <v>20.826771653543307</v>
      </c>
    </row>
    <row r="27" spans="1:9">
      <c r="A27" s="1" t="s">
        <v>35</v>
      </c>
      <c r="B27" s="15">
        <v>9.5</v>
      </c>
      <c r="C27" s="15">
        <v>10.1</v>
      </c>
      <c r="E27" s="14">
        <f t="shared" si="2"/>
        <v>3.7401574803149606</v>
      </c>
      <c r="F27" s="14">
        <f t="shared" si="3"/>
        <v>3.9763779527559051</v>
      </c>
    </row>
    <row r="28" spans="1:9">
      <c r="A28" s="1" t="s">
        <v>57</v>
      </c>
      <c r="B28" s="15">
        <v>71</v>
      </c>
      <c r="C28" s="15">
        <v>73</v>
      </c>
      <c r="E28" s="14">
        <f t="shared" si="2"/>
        <v>27.952755905511811</v>
      </c>
      <c r="F28" s="14">
        <f t="shared" si="3"/>
        <v>28.740157480314959</v>
      </c>
    </row>
    <row r="29" spans="1:9">
      <c r="A29" s="1" t="s">
        <v>58</v>
      </c>
      <c r="B29" s="15">
        <v>51.2</v>
      </c>
      <c r="C29" s="15">
        <v>51.8</v>
      </c>
      <c r="E29" s="14">
        <f t="shared" si="2"/>
        <v>20.15748031496063</v>
      </c>
      <c r="F29" s="14">
        <f t="shared" si="3"/>
        <v>20.393700787401574</v>
      </c>
    </row>
    <row r="30" spans="1:9">
      <c r="A30" s="1" t="s">
        <v>59</v>
      </c>
      <c r="B30" s="15">
        <v>5.7</v>
      </c>
      <c r="C30" s="15">
        <v>6.1</v>
      </c>
      <c r="E30" s="14">
        <f t="shared" si="2"/>
        <v>2.2440944881889764</v>
      </c>
      <c r="F30" s="14">
        <f t="shared" si="3"/>
        <v>2.401574803149606</v>
      </c>
    </row>
    <row r="32" spans="1:9">
      <c r="B32" s="18" t="s">
        <v>53</v>
      </c>
      <c r="C32" s="18"/>
      <c r="D32" s="18"/>
      <c r="E32" s="18"/>
      <c r="F32" s="18"/>
    </row>
    <row r="33" spans="1:6">
      <c r="B33" s="19" t="s">
        <v>49</v>
      </c>
      <c r="C33" s="19"/>
      <c r="E33" s="19" t="s">
        <v>50</v>
      </c>
      <c r="F33" s="19"/>
    </row>
    <row r="34" spans="1:6">
      <c r="A34" s="1" t="s">
        <v>54</v>
      </c>
      <c r="B34" s="14">
        <v>55.5</v>
      </c>
      <c r="C34" s="14">
        <v>56</v>
      </c>
      <c r="E34" s="14">
        <f>B34/2.54</f>
        <v>21.8503937007874</v>
      </c>
      <c r="F34" s="14">
        <f>C34/2.54</f>
        <v>22.047244094488189</v>
      </c>
    </row>
    <row r="35" spans="1:6">
      <c r="A35" s="1" t="s">
        <v>55</v>
      </c>
      <c r="B35" s="15">
        <v>57.2</v>
      </c>
      <c r="C35" s="15">
        <v>57.7</v>
      </c>
      <c r="E35" s="14">
        <f t="shared" ref="E35:E40" si="4">B35/2.54</f>
        <v>22.519685039370078</v>
      </c>
      <c r="F35" s="14">
        <f t="shared" ref="F35:F40" si="5">C35/2.54</f>
        <v>22.716535433070867</v>
      </c>
    </row>
    <row r="36" spans="1:6">
      <c r="A36" s="1" t="s">
        <v>56</v>
      </c>
      <c r="B36" s="15">
        <v>53.7</v>
      </c>
      <c r="C36" s="15">
        <v>54.1</v>
      </c>
      <c r="E36" s="14">
        <f t="shared" si="4"/>
        <v>21.141732283464567</v>
      </c>
      <c r="F36" s="14">
        <f t="shared" si="5"/>
        <v>21.299212598425196</v>
      </c>
    </row>
    <row r="37" spans="1:6">
      <c r="A37" s="1" t="s">
        <v>35</v>
      </c>
      <c r="B37" s="15">
        <v>9.6999999999999993</v>
      </c>
      <c r="C37" s="15">
        <v>10.3</v>
      </c>
      <c r="D37" s="2" t="s">
        <v>0</v>
      </c>
      <c r="E37" s="14">
        <f t="shared" si="4"/>
        <v>3.8188976377952755</v>
      </c>
      <c r="F37" s="14">
        <f t="shared" si="5"/>
        <v>4.0551181102362204</v>
      </c>
    </row>
    <row r="38" spans="1:6">
      <c r="A38" s="1" t="s">
        <v>57</v>
      </c>
      <c r="B38" s="15">
        <v>69.3</v>
      </c>
      <c r="C38" s="15">
        <v>71.3</v>
      </c>
      <c r="E38" s="14">
        <f t="shared" si="4"/>
        <v>27.283464566929133</v>
      </c>
      <c r="F38" s="14">
        <f t="shared" si="5"/>
        <v>28.070866141732282</v>
      </c>
    </row>
    <row r="39" spans="1:6">
      <c r="A39" s="1" t="s">
        <v>58</v>
      </c>
      <c r="B39" s="15">
        <v>52.9</v>
      </c>
      <c r="C39" s="15">
        <v>53.5</v>
      </c>
      <c r="E39" s="14">
        <f t="shared" si="4"/>
        <v>20.826771653543307</v>
      </c>
      <c r="F39" s="14">
        <f t="shared" si="5"/>
        <v>21.062992125984252</v>
      </c>
    </row>
    <row r="40" spans="1:6">
      <c r="A40" s="1" t="s">
        <v>59</v>
      </c>
      <c r="B40" s="15">
        <v>5.2</v>
      </c>
      <c r="C40" s="15">
        <v>5.6</v>
      </c>
      <c r="E40" s="14">
        <f t="shared" si="4"/>
        <v>2.0472440944881889</v>
      </c>
      <c r="F40" s="14">
        <f t="shared" si="5"/>
        <v>2.2047244094488185</v>
      </c>
    </row>
  </sheetData>
  <mergeCells count="10">
    <mergeCell ref="B32:F32"/>
    <mergeCell ref="B33:C33"/>
    <mergeCell ref="E33:F33"/>
    <mergeCell ref="A1:F1"/>
    <mergeCell ref="B13:C13"/>
    <mergeCell ref="E13:F13"/>
    <mergeCell ref="B12:F12"/>
    <mergeCell ref="B22:F22"/>
    <mergeCell ref="B23:C23"/>
    <mergeCell ref="E23:F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TT Worksheet</vt:lpstr>
      <vt:lpstr>TT Details</vt:lpstr>
      <vt:lpstr>MTB Worksheet</vt:lpstr>
      <vt:lpstr>Road Worksheet</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DADDY</dc:creator>
  <cp:lastModifiedBy>DADDY</cp:lastModifiedBy>
  <cp:lastPrinted>2012-03-07T12:33:13Z</cp:lastPrinted>
  <dcterms:created xsi:type="dcterms:W3CDTF">2010-09-20T02:49:04Z</dcterms:created>
  <dcterms:modified xsi:type="dcterms:W3CDTF">2012-03-09T05:34:17Z</dcterms:modified>
</cp:coreProperties>
</file>